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15"/>
  <workbookPr/>
  <mc:AlternateContent xmlns:mc="http://schemas.openxmlformats.org/markup-compatibility/2006">
    <mc:Choice Requires="x15">
      <x15ac:absPath xmlns:x15ac="http://schemas.microsoft.com/office/spreadsheetml/2010/11/ac" url="C:\Users\MWagtmans\Downloads\"/>
    </mc:Choice>
  </mc:AlternateContent>
  <xr:revisionPtr revIDLastSave="0" documentId="8_{47D98CDE-FBE3-4E96-8057-F51FCB964613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Aanvraagformulier" sheetId="2" r:id="rId1"/>
  </sheets>
  <definedNames>
    <definedName name="_xlnm.Print_Area" localSheetId="0">Aanvraagformulier!$A$13:$N$46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2" l="1"/>
  <c r="M22" i="2"/>
  <c r="N51" i="2"/>
  <c r="N50" i="2"/>
  <c r="N49" i="2"/>
  <c r="N48" i="2"/>
  <c r="N33" i="2"/>
  <c r="N34" i="2"/>
  <c r="N35" i="2"/>
  <c r="N36" i="2"/>
  <c r="I22" i="2"/>
  <c r="N22" i="2" s="1"/>
  <c r="N37" i="2" l="1"/>
</calcChain>
</file>

<file path=xl/sharedStrings.xml><?xml version="1.0" encoding="utf-8"?>
<sst xmlns="http://schemas.openxmlformats.org/spreadsheetml/2006/main" count="150" uniqueCount="48">
  <si>
    <t>Bijlage bij subsidieregeling voorschoolse educatie - aanvraagformulier 2027</t>
  </si>
  <si>
    <t xml:space="preserve">    ALGEMENE GEGEVENS</t>
  </si>
  <si>
    <t>Gemeente Roosendaal</t>
  </si>
  <si>
    <t>Naam organisatie:</t>
  </si>
  <si>
    <t>(Naam KO)</t>
  </si>
  <si>
    <t>Naam bevoegd bestuurder:</t>
  </si>
  <si>
    <t>Datum:</t>
  </si>
  <si>
    <t>Postadres:</t>
  </si>
  <si>
    <t>IBAN-rekeningnummer:</t>
  </si>
  <si>
    <t>geel =in te vullen velden</t>
  </si>
  <si>
    <t xml:space="preserve">    Compensatieregeling 2027</t>
  </si>
  <si>
    <t>(= Compensatie Peuteropvangplaats = geen KOT)</t>
  </si>
  <si>
    <t xml:space="preserve">in te vullen </t>
  </si>
  <si>
    <t xml:space="preserve">*op basis van KO 2026 + VNG-tabel 2026, zodra 2027 bekend wordt (najaar 2026), wordt dit ambtelijk aangepast </t>
  </si>
  <si>
    <t>velden</t>
  </si>
  <si>
    <t>Periode 1 januari t/m 31 december 2027</t>
  </si>
  <si>
    <r>
      <t xml:space="preserve">kosten 1e en 2e dagdeel p/uur 
</t>
    </r>
    <r>
      <rPr>
        <b/>
        <sz val="10"/>
        <color theme="5"/>
        <rFont val="Arial"/>
        <family val="2"/>
      </rPr>
      <t>€ 11,23*</t>
    </r>
  </si>
  <si>
    <t>kosten 3e en 4e dagdeel p/uur
(niet van toepassing bij deze aanvraag)</t>
  </si>
  <si>
    <t>totale kosten</t>
  </si>
  <si>
    <t>aantal peuters</t>
  </si>
  <si>
    <t>1e en 2e dagdeel uren</t>
  </si>
  <si>
    <t>3e en 4e dagdeel uren</t>
  </si>
  <si>
    <t>ouders / verzorger</t>
  </si>
  <si>
    <t>gemeente</t>
  </si>
  <si>
    <t>aantal weken</t>
  </si>
  <si>
    <t>Peuter met KOT</t>
  </si>
  <si>
    <t>geïndiceerd 2 - 4</t>
  </si>
  <si>
    <t>(via subsidie VE)</t>
  </si>
  <si>
    <t>n.v.t.</t>
  </si>
  <si>
    <t>niet geïndiceerd 2 - 4</t>
  </si>
  <si>
    <t>(via WKO)</t>
  </si>
  <si>
    <t>Peuter zonder KOT, Géén VE = peuteropvang</t>
  </si>
  <si>
    <t>geïndiceerd 2 - 4 = VE subsidieaanvraag</t>
  </si>
  <si>
    <t>niet VE geïndiceerd 2 - 4   (8 u p/w)</t>
  </si>
  <si>
    <t xml:space="preserve">    Armoederegeling</t>
  </si>
  <si>
    <t>(= overname ouderbijdrage  KO of peuteropvang op voorwaarden: ZIE REGELING)</t>
  </si>
  <si>
    <r>
      <t xml:space="preserve">kosten 1e en 2e dagdeel p/uur 
</t>
    </r>
    <r>
      <rPr>
        <sz val="10"/>
        <color theme="5"/>
        <rFont val="Arial"/>
        <family val="2"/>
      </rPr>
      <t>€ 11,23*</t>
    </r>
  </si>
  <si>
    <t>1e en 2e dagdeel/ uur per week</t>
  </si>
  <si>
    <t>3e en 4e dagdeel</t>
  </si>
  <si>
    <t>ouders / verzorger *</t>
  </si>
  <si>
    <t>gemeente neemt ouderbijdrage over</t>
  </si>
  <si>
    <t>Peuters met KOT</t>
  </si>
  <si>
    <t>wel VE geïndiceerd 2 - 4  (16 u p/w)</t>
  </si>
  <si>
    <t xml:space="preserve"> = compensatie</t>
  </si>
  <si>
    <t>Peuters zonder KOT</t>
  </si>
  <si>
    <t xml:space="preserve">    NPR FOCUSREGELING</t>
  </si>
  <si>
    <t>(= overname ouderbijdrage  altijd/enkel voor NPR Kinderen: ZIE REGELING)</t>
  </si>
  <si>
    <t>kosten 1e en 2e dagdeel p/uur 
€ 11,23*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</si>
</sst>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&quot;€&quot;\ * #,##0_-;_-&quot;€&quot;\ * #,##0\-;_-&quot;€&quot;\ * &quot;-&quot;_-;_-@_-"/>
    <numFmt numFmtId="166" formatCode="_-&quot;€&quot;\ * #,##0.00_-;_-&quot;€&quot;\ * #,##0.00\-;_-&quot;€&quot;\ * &quot;-&quot;_-;_-@_-"/>
  </numFmts>
  <fonts count="2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Myriad"/>
      <family val="2"/>
    </font>
    <font>
      <sz val="11"/>
      <name val="Calibri"/>
      <family val="2"/>
      <scheme val="minor"/>
    </font>
    <font>
      <sz val="10"/>
      <name val="Myriad"/>
    </font>
    <font>
      <b/>
      <sz val="11"/>
      <color theme="1"/>
      <name val="Calibri"/>
      <family val="2"/>
      <scheme val="minor"/>
    </font>
    <font>
      <i/>
      <sz val="9"/>
      <color theme="7"/>
      <name val="Calibri"/>
      <family val="2"/>
      <scheme val="minor"/>
    </font>
    <font>
      <b/>
      <sz val="20"/>
      <color theme="1"/>
      <name val="Arial"/>
      <family val="2"/>
    </font>
    <font>
      <b/>
      <sz val="10"/>
      <color rgb="FFFF0000"/>
      <name val="Arial"/>
      <family val="2"/>
    </font>
    <font>
      <b/>
      <sz val="20"/>
      <color theme="1"/>
      <name val="Calibri"/>
      <family val="2"/>
      <scheme val="minor"/>
    </font>
    <font>
      <b/>
      <i/>
      <sz val="9"/>
      <color theme="5" tint="-0.249977111117893"/>
      <name val="Calibri"/>
      <family val="2"/>
      <scheme val="minor"/>
    </font>
    <font>
      <sz val="10"/>
      <color theme="5"/>
      <name val="Arial"/>
      <family val="2"/>
    </font>
    <font>
      <b/>
      <sz val="10"/>
      <color theme="5"/>
      <name val="Arial"/>
      <family val="2"/>
    </font>
    <font>
      <sz val="20"/>
      <color theme="1"/>
      <name val="Arial"/>
      <family val="2"/>
    </font>
    <font>
      <b/>
      <sz val="20"/>
      <name val="Myriad"/>
      <family val="2"/>
    </font>
    <font>
      <b/>
      <i/>
      <sz val="10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left" vertical="top"/>
    </xf>
    <xf numFmtId="165" fontId="6" fillId="0" borderId="0" xfId="0" quotePrefix="1" applyNumberFormat="1" applyFont="1" applyAlignment="1">
      <alignment horizontal="right" vertical="center"/>
    </xf>
    <xf numFmtId="165" fontId="6" fillId="0" borderId="0" xfId="0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/>
    <xf numFmtId="165" fontId="5" fillId="0" borderId="1" xfId="0" applyNumberFormat="1" applyFont="1" applyBorder="1" applyAlignment="1">
      <alignment horizontal="left" vertical="top"/>
    </xf>
    <xf numFmtId="165" fontId="3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5" fontId="3" fillId="1" borderId="1" xfId="0" applyNumberFormat="1" applyFont="1" applyFill="1" applyBorder="1" applyAlignment="1">
      <alignment horizontal="left" vertical="top"/>
    </xf>
    <xf numFmtId="0" fontId="3" fillId="1" borderId="1" xfId="0" applyFont="1" applyFill="1" applyBorder="1" applyAlignment="1">
      <alignment horizontal="left" vertical="top"/>
    </xf>
    <xf numFmtId="0" fontId="1" fillId="1" borderId="1" xfId="0" applyFont="1" applyFill="1" applyBorder="1"/>
    <xf numFmtId="165" fontId="5" fillId="1" borderId="1" xfId="0" applyNumberFormat="1" applyFont="1" applyFill="1" applyBorder="1" applyAlignment="1">
      <alignment horizontal="left" vertical="top"/>
    </xf>
    <xf numFmtId="0" fontId="5" fillId="1" borderId="1" xfId="0" applyFont="1" applyFill="1" applyBorder="1" applyAlignment="1">
      <alignment horizontal="left" vertical="top"/>
    </xf>
    <xf numFmtId="0" fontId="5" fillId="1" borderId="1" xfId="0" applyFont="1" applyFill="1" applyBorder="1"/>
    <xf numFmtId="164" fontId="0" fillId="1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1" borderId="1" xfId="0" applyFont="1" applyFill="1" applyBorder="1" applyAlignment="1">
      <alignment horizontal="left" vertical="top" wrapText="1"/>
    </xf>
    <xf numFmtId="0" fontId="0" fillId="1" borderId="1" xfId="0" applyFill="1" applyBorder="1" applyAlignment="1">
      <alignment horizontal="center"/>
    </xf>
    <xf numFmtId="0" fontId="5" fillId="2" borderId="0" xfId="0" applyFont="1" applyFill="1"/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0" fillId="1" borderId="1" xfId="0" applyNumberFormat="1" applyFill="1" applyBorder="1" applyAlignment="1">
      <alignment horizontal="left" vertical="center"/>
    </xf>
    <xf numFmtId="0" fontId="3" fillId="1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center" wrapText="1"/>
    </xf>
    <xf numFmtId="164" fontId="7" fillId="4" borderId="1" xfId="0" applyNumberFormat="1" applyFont="1" applyFill="1" applyBorder="1" applyAlignment="1">
      <alignment horizontal="center" wrapText="1"/>
    </xf>
    <xf numFmtId="164" fontId="7" fillId="4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165" fontId="1" fillId="1" borderId="1" xfId="0" applyNumberFormat="1" applyFont="1" applyFill="1" applyBorder="1" applyAlignment="1">
      <alignment horizontal="left" vertical="top"/>
    </xf>
    <xf numFmtId="165" fontId="4" fillId="1" borderId="1" xfId="0" applyNumberFormat="1" applyFont="1" applyFill="1" applyBorder="1" applyAlignment="1">
      <alignment horizontal="left" vertical="top"/>
    </xf>
    <xf numFmtId="165" fontId="4" fillId="0" borderId="1" xfId="0" applyNumberFormat="1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/>
    </xf>
    <xf numFmtId="0" fontId="5" fillId="1" borderId="5" xfId="0" applyFont="1" applyFill="1" applyBorder="1" applyAlignment="1">
      <alignment horizontal="left" vertical="top"/>
    </xf>
    <xf numFmtId="165" fontId="3" fillId="0" borderId="2" xfId="0" applyNumberFormat="1" applyFont="1" applyBorder="1" applyAlignment="1">
      <alignment horizontal="left" vertical="center"/>
    </xf>
    <xf numFmtId="0" fontId="0" fillId="4" borderId="3" xfId="0" applyFill="1" applyBorder="1" applyAlignment="1">
      <alignment horizontal="center" wrapText="1"/>
    </xf>
    <xf numFmtId="0" fontId="5" fillId="0" borderId="5" xfId="0" applyFont="1" applyBorder="1" applyAlignment="1">
      <alignment horizontal="left" vertical="top" wrapText="1"/>
    </xf>
    <xf numFmtId="165" fontId="3" fillId="3" borderId="2" xfId="0" applyNumberFormat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11" fillId="5" borderId="7" xfId="0" applyFont="1" applyFill="1" applyBorder="1"/>
    <xf numFmtId="0" fontId="5" fillId="5" borderId="8" xfId="0" applyFont="1" applyFill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4" fillId="0" borderId="12" xfId="0" applyFont="1" applyBorder="1"/>
    <xf numFmtId="0" fontId="5" fillId="0" borderId="13" xfId="0" applyFont="1" applyBorder="1" applyAlignment="1">
      <alignment wrapText="1"/>
    </xf>
    <xf numFmtId="0" fontId="3" fillId="0" borderId="12" xfId="0" applyFont="1" applyBorder="1"/>
    <xf numFmtId="0" fontId="1" fillId="1" borderId="13" xfId="0" applyFont="1" applyFill="1" applyBorder="1"/>
    <xf numFmtId="0" fontId="5" fillId="1" borderId="13" xfId="0" applyFont="1" applyFill="1" applyBorder="1"/>
    <xf numFmtId="0" fontId="5" fillId="0" borderId="13" xfId="0" applyFont="1" applyBorder="1"/>
    <xf numFmtId="0" fontId="2" fillId="0" borderId="10" xfId="0" applyFont="1" applyBorder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11" xfId="0" applyNumberForma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5" xfId="0" applyFont="1" applyBorder="1" applyAlignment="1">
      <alignment horizontal="left" vertical="top"/>
    </xf>
    <xf numFmtId="0" fontId="8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165" fontId="12" fillId="1" borderId="1" xfId="0" applyNumberFormat="1" applyFont="1" applyFill="1" applyBorder="1" applyAlignment="1">
      <alignment horizontal="left" vertical="top"/>
    </xf>
    <xf numFmtId="0" fontId="14" fillId="0" borderId="0" xfId="0" quotePrefix="1" applyFont="1" applyAlignment="1">
      <alignment horizontal="center"/>
    </xf>
    <xf numFmtId="0" fontId="17" fillId="0" borderId="0" xfId="0" applyFont="1"/>
    <xf numFmtId="165" fontId="5" fillId="6" borderId="1" xfId="0" applyNumberFormat="1" applyFont="1" applyFill="1" applyBorder="1" applyAlignment="1">
      <alignment horizontal="left" vertical="top" wrapText="1"/>
    </xf>
    <xf numFmtId="0" fontId="2" fillId="0" borderId="14" xfId="0" applyFont="1" applyBorder="1"/>
    <xf numFmtId="0" fontId="10" fillId="0" borderId="15" xfId="0" applyFont="1" applyBorder="1" applyAlignment="1">
      <alignment horizontal="center"/>
    </xf>
    <xf numFmtId="0" fontId="2" fillId="0" borderId="15" xfId="0" applyFont="1" applyBorder="1"/>
    <xf numFmtId="0" fontId="14" fillId="0" borderId="15" xfId="0" quotePrefix="1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5" fillId="4" borderId="0" xfId="0" applyFont="1" applyFill="1"/>
    <xf numFmtId="0" fontId="5" fillId="0" borderId="6" xfId="0" applyFont="1" applyBorder="1" applyAlignment="1">
      <alignment horizontal="left" vertical="top"/>
    </xf>
    <xf numFmtId="0" fontId="19" fillId="2" borderId="17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165" fontId="5" fillId="3" borderId="0" xfId="0" applyNumberFormat="1" applyFont="1" applyFill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3" fontId="9" fillId="2" borderId="4" xfId="0" quotePrefix="1" applyNumberFormat="1" applyFont="1" applyFill="1" applyBorder="1" applyAlignment="1">
      <alignment horizontal="center" wrapText="1"/>
    </xf>
    <xf numFmtId="3" fontId="9" fillId="2" borderId="4" xfId="0" quotePrefix="1" applyNumberFormat="1" applyFont="1" applyFill="1" applyBorder="1" applyAlignment="1">
      <alignment horizontal="center"/>
    </xf>
    <xf numFmtId="0" fontId="5" fillId="9" borderId="0" xfId="0" applyFont="1" applyFill="1" applyAlignment="1">
      <alignment wrapText="1"/>
    </xf>
    <xf numFmtId="165" fontId="5" fillId="9" borderId="0" xfId="0" applyNumberFormat="1" applyFont="1" applyFill="1" applyAlignment="1">
      <alignment horizontal="left" vertical="top" wrapText="1"/>
    </xf>
    <xf numFmtId="0" fontId="5" fillId="9" borderId="0" xfId="0" applyFont="1" applyFill="1" applyAlignment="1">
      <alignment horizontal="left" vertical="top" wrapText="1"/>
    </xf>
    <xf numFmtId="3" fontId="0" fillId="9" borderId="0" xfId="0" quotePrefix="1" applyNumberForma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3" fillId="9" borderId="0" xfId="0" applyFont="1" applyFill="1" applyAlignment="1">
      <alignment horizontal="left" vertical="top" wrapText="1"/>
    </xf>
    <xf numFmtId="164" fontId="7" fillId="9" borderId="0" xfId="0" applyNumberFormat="1" applyFont="1" applyFill="1" applyAlignment="1">
      <alignment horizontal="center" wrapText="1"/>
    </xf>
    <xf numFmtId="0" fontId="0" fillId="9" borderId="0" xfId="0" applyFill="1" applyAlignment="1">
      <alignment horizontal="center"/>
    </xf>
    <xf numFmtId="165" fontId="0" fillId="9" borderId="0" xfId="0" applyNumberFormat="1" applyFill="1" applyAlignment="1">
      <alignment horizontal="center"/>
    </xf>
    <xf numFmtId="0" fontId="5" fillId="9" borderId="0" xfId="0" applyFont="1" applyFill="1" applyAlignment="1">
      <alignment horizontal="left" vertical="top"/>
    </xf>
    <xf numFmtId="0" fontId="8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2" fillId="9" borderId="0" xfId="0" applyFont="1" applyFill="1"/>
    <xf numFmtId="0" fontId="14" fillId="9" borderId="0" xfId="0" quotePrefix="1" applyFont="1" applyFill="1" applyAlignment="1">
      <alignment horizontal="center"/>
    </xf>
    <xf numFmtId="166" fontId="0" fillId="9" borderId="0" xfId="0" applyNumberForma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/>
    <xf numFmtId="0" fontId="13" fillId="0" borderId="0" xfId="0" applyFont="1" applyAlignment="1">
      <alignment horizontal="center" vertical="center"/>
    </xf>
    <xf numFmtId="0" fontId="20" fillId="0" borderId="19" xfId="0" quotePrefix="1" applyFont="1" applyBorder="1" applyAlignment="1">
      <alignment horizontal="left"/>
    </xf>
    <xf numFmtId="49" fontId="1" fillId="2" borderId="3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quotePrefix="1" applyFont="1" applyBorder="1" applyAlignment="1">
      <alignment horizontal="left"/>
    </xf>
    <xf numFmtId="0" fontId="0" fillId="2" borderId="2" xfId="0" applyFill="1" applyBorder="1"/>
    <xf numFmtId="0" fontId="3" fillId="2" borderId="3" xfId="0" applyFont="1" applyFill="1" applyBorder="1"/>
    <xf numFmtId="0" fontId="3" fillId="0" borderId="0" xfId="0" quotePrefix="1" applyFont="1" applyAlignment="1">
      <alignment horizontal="right"/>
    </xf>
    <xf numFmtId="0" fontId="5" fillId="4" borderId="0" xfId="0" applyFont="1" applyFill="1" applyAlignment="1">
      <alignment vertical="center"/>
    </xf>
    <xf numFmtId="0" fontId="3" fillId="0" borderId="20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20" xfId="0" quotePrefix="1" applyFont="1" applyBorder="1" applyAlignment="1">
      <alignment horizontal="left" vertical="top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4" borderId="0" xfId="0" applyFont="1" applyFill="1" applyAlignment="1">
      <alignment horizontal="left" wrapText="1"/>
    </xf>
    <xf numFmtId="0" fontId="3" fillId="0" borderId="21" xfId="0" quotePrefix="1" applyFont="1" applyBorder="1"/>
    <xf numFmtId="0" fontId="5" fillId="4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2" fillId="2" borderId="0" xfId="0" applyFont="1" applyFill="1"/>
    <xf numFmtId="0" fontId="11" fillId="7" borderId="22" xfId="0" applyFont="1" applyFill="1" applyBorder="1"/>
    <xf numFmtId="0" fontId="17" fillId="7" borderId="23" xfId="0" applyFont="1" applyFill="1" applyBorder="1" applyAlignment="1">
      <alignment horizontal="left" vertical="top"/>
    </xf>
    <xf numFmtId="0" fontId="21" fillId="10" borderId="4" xfId="0" applyFont="1" applyFill="1" applyBorder="1"/>
    <xf numFmtId="0" fontId="5" fillId="9" borderId="0" xfId="0" applyFont="1" applyFill="1"/>
    <xf numFmtId="166" fontId="18" fillId="4" borderId="0" xfId="0" applyNumberFormat="1" applyFont="1" applyFill="1"/>
    <xf numFmtId="165" fontId="3" fillId="11" borderId="1" xfId="0" applyNumberFormat="1" applyFont="1" applyFill="1" applyBorder="1" applyAlignment="1">
      <alignment horizontal="left" vertical="top" wrapText="1"/>
    </xf>
    <xf numFmtId="165" fontId="5" fillId="11" borderId="1" xfId="0" applyNumberFormat="1" applyFont="1" applyFill="1" applyBorder="1" applyAlignment="1">
      <alignment horizontal="left" vertical="top" wrapText="1"/>
    </xf>
    <xf numFmtId="165" fontId="3" fillId="12" borderId="1" xfId="0" applyNumberFormat="1" applyFont="1" applyFill="1" applyBorder="1" applyAlignment="1">
      <alignment horizontal="left" vertical="top" wrapText="1"/>
    </xf>
    <xf numFmtId="165" fontId="3" fillId="13" borderId="1" xfId="0" applyNumberFormat="1" applyFont="1" applyFill="1" applyBorder="1" applyAlignment="1">
      <alignment horizontal="left" vertical="top" wrapText="1"/>
    </xf>
    <xf numFmtId="165" fontId="5" fillId="13" borderId="1" xfId="0" applyNumberFormat="1" applyFont="1" applyFill="1" applyBorder="1" applyAlignment="1">
      <alignment horizontal="left" vertical="top" wrapText="1"/>
    </xf>
    <xf numFmtId="165" fontId="3" fillId="14" borderId="1" xfId="0" applyNumberFormat="1" applyFont="1" applyFill="1" applyBorder="1" applyAlignment="1">
      <alignment horizontal="left" vertical="top" wrapText="1"/>
    </xf>
    <xf numFmtId="165" fontId="5" fillId="14" borderId="1" xfId="0" applyNumberFormat="1" applyFont="1" applyFill="1" applyBorder="1" applyAlignment="1">
      <alignment horizontal="left" vertical="top" wrapText="1"/>
    </xf>
    <xf numFmtId="0" fontId="11" fillId="8" borderId="22" xfId="0" applyFont="1" applyFill="1" applyBorder="1"/>
    <xf numFmtId="0" fontId="17" fillId="8" borderId="23" xfId="0" applyFont="1" applyFill="1" applyBorder="1" applyAlignment="1">
      <alignment horizontal="left" vertical="top"/>
    </xf>
    <xf numFmtId="0" fontId="22" fillId="2" borderId="2" xfId="0" applyFont="1" applyFill="1" applyBorder="1"/>
    <xf numFmtId="4" fontId="0" fillId="0" borderId="1" xfId="0" applyNumberFormat="1" applyBorder="1" applyAlignment="1">
      <alignment horizontal="center"/>
    </xf>
    <xf numFmtId="44" fontId="13" fillId="6" borderId="13" xfId="0" applyNumberFormat="1" applyFon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18" fillId="7" borderId="0" xfId="0" applyNumberFormat="1" applyFont="1" applyFill="1"/>
    <xf numFmtId="44" fontId="18" fillId="8" borderId="0" xfId="0" applyNumberFormat="1" applyFont="1" applyFill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1" borderId="2" xfId="0" applyFont="1" applyFill="1" applyBorder="1" applyAlignment="1">
      <alignment horizontal="center" vertical="top" wrapText="1"/>
    </xf>
    <xf numFmtId="0" fontId="5" fillId="1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9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CCFF"/>
      <color rgb="FF9999FF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84666</xdr:colOff>
      <xdr:row>3</xdr:row>
      <xdr:rowOff>185660</xdr:rowOff>
    </xdr:from>
    <xdr:to>
      <xdr:col>8</xdr:col>
      <xdr:colOff>428173</xdr:colOff>
      <xdr:row>9</xdr:row>
      <xdr:rowOff>38096</xdr:rowOff>
    </xdr:to>
    <xdr:pic>
      <xdr:nvPicPr>
        <xdr:cNvPr id="3" name="Afbeelding 2" descr="Ondernemer, bekijk of de gemeente Roosendaal u kan helpen!">
          <a:extLst>
            <a:ext uri="{FF2B5EF4-FFF2-40B4-BE49-F238E27FC236}">
              <a16:creationId xmlns:a16="http://schemas.microsoft.com/office/drawing/2014/main" id="{28B76796-F4A6-47C1-9213-B84A52F39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7523" y="856946"/>
          <a:ext cx="4189792" cy="10921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29"/>
  <sheetViews>
    <sheetView tabSelected="1" topLeftCell="B25" zoomScale="70" zoomScaleNormal="70" workbookViewId="0">
      <selection activeCell="E34" sqref="E34"/>
    </sheetView>
  </sheetViews>
  <sheetFormatPr defaultColWidth="9.140625" defaultRowHeight="14.25"/>
  <cols>
    <col min="1" max="1" width="3.7109375" style="1" customWidth="1"/>
    <col min="2" max="2" width="39.28515625" style="1" customWidth="1"/>
    <col min="3" max="3" width="33.85546875" style="1" customWidth="1"/>
    <col min="4" max="4" width="19.42578125" style="1" customWidth="1"/>
    <col min="5" max="12" width="13.28515625" style="1" customWidth="1"/>
    <col min="13" max="13" width="15.28515625" style="1" customWidth="1"/>
    <col min="14" max="14" width="31.28515625" style="1" customWidth="1"/>
    <col min="15" max="16384" width="9.140625" style="1"/>
  </cols>
  <sheetData>
    <row r="1" spans="2:14" ht="38.25">
      <c r="B1" s="104" t="s">
        <v>0</v>
      </c>
    </row>
    <row r="3" spans="2:14" ht="15" thickBot="1"/>
    <row r="4" spans="2:14" ht="27" thickBot="1">
      <c r="B4" s="131" t="s">
        <v>1</v>
      </c>
      <c r="C4" s="105"/>
      <c r="D4" s="106">
        <v>2027</v>
      </c>
      <c r="E4" s="149"/>
      <c r="F4" s="149"/>
      <c r="G4" s="105"/>
      <c r="H4" s="105"/>
    </row>
    <row r="5" spans="2:14" ht="15" thickBot="1">
      <c r="D5" s="1" t="s">
        <v>2</v>
      </c>
      <c r="F5" s="3"/>
    </row>
    <row r="6" spans="2:14" ht="15.75">
      <c r="B6" s="107" t="s">
        <v>3</v>
      </c>
      <c r="C6" s="143" t="s">
        <v>4</v>
      </c>
      <c r="D6" s="108"/>
      <c r="E6" s="109"/>
      <c r="F6" s="150"/>
      <c r="G6" s="150"/>
      <c r="H6" s="150"/>
      <c r="I6" s="150"/>
    </row>
    <row r="7" spans="2:14" ht="15">
      <c r="B7" s="111" t="s">
        <v>5</v>
      </c>
      <c r="C7" s="112"/>
      <c r="D7" s="113"/>
      <c r="E7" s="109"/>
      <c r="F7" s="114"/>
      <c r="G7" s="115"/>
      <c r="H7" s="115"/>
      <c r="I7" s="115"/>
    </row>
    <row r="8" spans="2:14">
      <c r="B8" s="116" t="s">
        <v>6</v>
      </c>
      <c r="C8" s="117"/>
      <c r="D8" s="113"/>
      <c r="E8" s="109"/>
      <c r="F8" s="114"/>
      <c r="G8" s="80"/>
      <c r="H8" s="80"/>
      <c r="I8" s="80"/>
    </row>
    <row r="9" spans="2:14">
      <c r="B9" s="118" t="s">
        <v>7</v>
      </c>
      <c r="C9" s="119"/>
      <c r="D9" s="120"/>
      <c r="E9" s="121"/>
      <c r="F9" s="122"/>
      <c r="G9" s="151"/>
      <c r="H9" s="151"/>
      <c r="I9" s="151"/>
    </row>
    <row r="10" spans="2:14" ht="15" thickBot="1">
      <c r="B10" s="124" t="s">
        <v>8</v>
      </c>
      <c r="C10" s="119"/>
      <c r="D10" s="120"/>
      <c r="E10" s="121"/>
      <c r="F10" s="114"/>
      <c r="G10" s="152"/>
      <c r="H10" s="152"/>
      <c r="I10" s="152"/>
    </row>
    <row r="11" spans="2:14" ht="16.7" customHeight="1">
      <c r="B11" s="127"/>
      <c r="C11" s="127"/>
      <c r="D11" s="127"/>
      <c r="E11" s="128" t="s">
        <v>9</v>
      </c>
      <c r="F11" s="25"/>
      <c r="G11" s="25"/>
      <c r="H11"/>
      <c r="I11"/>
    </row>
    <row r="12" spans="2:14" ht="15" thickBot="1">
      <c r="B12" s="132"/>
      <c r="C12" s="132"/>
      <c r="D12" s="132"/>
      <c r="E12" s="132"/>
      <c r="F12" s="132"/>
      <c r="G12" s="132"/>
      <c r="H12" s="132"/>
      <c r="I12" s="132"/>
      <c r="J12" s="101"/>
      <c r="K12" s="101"/>
      <c r="L12" s="101"/>
      <c r="M12" s="101"/>
      <c r="N12" s="101"/>
    </row>
    <row r="13" spans="2:14" ht="37.35" customHeight="1" thickBot="1">
      <c r="B13" s="46" t="s">
        <v>10</v>
      </c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9"/>
      <c r="N13" s="50"/>
    </row>
    <row r="14" spans="2:14" ht="15" customHeight="1">
      <c r="B14" s="51" t="s">
        <v>11</v>
      </c>
      <c r="C14" s="4"/>
      <c r="D14" s="4"/>
      <c r="E14" s="82" t="s">
        <v>12</v>
      </c>
      <c r="F14" s="4"/>
      <c r="G14" s="4"/>
      <c r="H14" s="4"/>
      <c r="I14" s="4"/>
      <c r="J14" s="4"/>
      <c r="K14" s="72" t="s">
        <v>13</v>
      </c>
      <c r="L14" s="4"/>
      <c r="M14" s="2"/>
      <c r="N14" s="52"/>
    </row>
    <row r="15" spans="2:14" ht="15" customHeight="1" thickBot="1">
      <c r="B15" s="51"/>
      <c r="C15" s="4"/>
      <c r="D15" s="4"/>
      <c r="E15" s="83" t="s">
        <v>14</v>
      </c>
      <c r="F15" s="4"/>
      <c r="G15" s="4"/>
      <c r="H15" s="4"/>
      <c r="I15" s="4"/>
      <c r="J15" s="4"/>
      <c r="K15" s="4"/>
      <c r="L15" s="4"/>
      <c r="M15" s="2"/>
      <c r="N15" s="52"/>
    </row>
    <row r="16" spans="2:14" ht="41.45" customHeight="1">
      <c r="B16" s="53" t="s">
        <v>15</v>
      </c>
      <c r="C16" s="8"/>
      <c r="D16" s="8"/>
      <c r="E16" s="81"/>
      <c r="F16" s="8"/>
      <c r="G16" s="8"/>
      <c r="H16" s="160" t="s">
        <v>16</v>
      </c>
      <c r="I16" s="160"/>
      <c r="J16" s="155" t="s">
        <v>17</v>
      </c>
      <c r="K16" s="156"/>
      <c r="L16" s="9"/>
      <c r="M16" s="161" t="s">
        <v>18</v>
      </c>
      <c r="N16" s="162"/>
    </row>
    <row r="17" spans="2:14" ht="28.15" customHeight="1">
      <c r="B17" s="54"/>
      <c r="C17" s="11"/>
      <c r="D17" s="12"/>
      <c r="E17" s="9" t="s">
        <v>19</v>
      </c>
      <c r="F17" s="9" t="s">
        <v>20</v>
      </c>
      <c r="G17" s="23" t="s">
        <v>21</v>
      </c>
      <c r="H17" s="9" t="s">
        <v>22</v>
      </c>
      <c r="I17" s="9" t="s">
        <v>23</v>
      </c>
      <c r="J17" s="23" t="s">
        <v>22</v>
      </c>
      <c r="K17" s="23" t="s">
        <v>23</v>
      </c>
      <c r="L17" s="9" t="s">
        <v>24</v>
      </c>
      <c r="M17" s="13" t="s">
        <v>22</v>
      </c>
      <c r="N17" s="55" t="s">
        <v>23</v>
      </c>
    </row>
    <row r="18" spans="2:14">
      <c r="B18" s="56" t="s">
        <v>25</v>
      </c>
      <c r="C18" s="15" t="s">
        <v>26</v>
      </c>
      <c r="D18" s="35" t="s">
        <v>27</v>
      </c>
      <c r="E18" s="16" t="s">
        <v>28</v>
      </c>
      <c r="F18" s="16" t="s">
        <v>28</v>
      </c>
      <c r="G18" s="16" t="s">
        <v>28</v>
      </c>
      <c r="H18" s="16" t="s">
        <v>28</v>
      </c>
      <c r="I18" s="16" t="s">
        <v>28</v>
      </c>
      <c r="J18" s="16" t="s">
        <v>28</v>
      </c>
      <c r="K18" s="16" t="s">
        <v>28</v>
      </c>
      <c r="L18" s="16" t="s">
        <v>28</v>
      </c>
      <c r="M18" s="17" t="s">
        <v>28</v>
      </c>
      <c r="N18" s="57" t="s">
        <v>28</v>
      </c>
    </row>
    <row r="19" spans="2:14">
      <c r="B19" s="53"/>
      <c r="C19" s="18" t="s">
        <v>29</v>
      </c>
      <c r="D19" s="36" t="s">
        <v>30</v>
      </c>
      <c r="E19" s="19" t="s">
        <v>28</v>
      </c>
      <c r="F19" s="19" t="s">
        <v>28</v>
      </c>
      <c r="G19" s="19" t="s">
        <v>28</v>
      </c>
      <c r="H19" s="19" t="s">
        <v>28</v>
      </c>
      <c r="I19" s="19" t="s">
        <v>28</v>
      </c>
      <c r="J19" s="19" t="s">
        <v>28</v>
      </c>
      <c r="K19" s="19" t="s">
        <v>28</v>
      </c>
      <c r="L19" s="19" t="s">
        <v>28</v>
      </c>
      <c r="M19" s="20" t="s">
        <v>28</v>
      </c>
      <c r="N19" s="58" t="s">
        <v>28</v>
      </c>
    </row>
    <row r="20" spans="2:14">
      <c r="B20" s="53"/>
      <c r="C20" s="8"/>
      <c r="D20" s="37"/>
      <c r="E20" s="8"/>
      <c r="F20" s="8"/>
      <c r="G20" s="19"/>
      <c r="H20" s="8"/>
      <c r="I20" s="8"/>
      <c r="J20" s="19" t="s">
        <v>28</v>
      </c>
      <c r="K20" s="19" t="s">
        <v>28</v>
      </c>
      <c r="L20" s="8"/>
      <c r="M20" s="7"/>
      <c r="N20" s="59"/>
    </row>
    <row r="21" spans="2:14" ht="15" thickBot="1">
      <c r="B21" s="53" t="s">
        <v>31</v>
      </c>
      <c r="C21" s="15" t="s">
        <v>32</v>
      </c>
      <c r="D21" s="71" t="s">
        <v>27</v>
      </c>
      <c r="E21" s="40" t="s">
        <v>28</v>
      </c>
      <c r="F21" s="19" t="s">
        <v>28</v>
      </c>
      <c r="G21" s="19" t="s">
        <v>28</v>
      </c>
      <c r="H21" s="19" t="s">
        <v>28</v>
      </c>
      <c r="I21" s="19" t="s">
        <v>28</v>
      </c>
      <c r="J21" s="19" t="s">
        <v>28</v>
      </c>
      <c r="K21" s="19" t="s">
        <v>28</v>
      </c>
      <c r="L21" s="19" t="s">
        <v>28</v>
      </c>
      <c r="M21" s="20" t="s">
        <v>28</v>
      </c>
      <c r="N21" s="58" t="s">
        <v>28</v>
      </c>
    </row>
    <row r="22" spans="2:14" ht="32.65" customHeight="1" thickBot="1">
      <c r="B22" s="53"/>
      <c r="C22" s="74" t="s">
        <v>33</v>
      </c>
      <c r="D22" s="38"/>
      <c r="E22" s="88">
        <v>0</v>
      </c>
      <c r="F22" s="39">
        <v>8</v>
      </c>
      <c r="G22" s="24"/>
      <c r="H22" s="33">
        <v>0.45</v>
      </c>
      <c r="I22" s="26">
        <f>11.23-H22</f>
        <v>10.780000000000001</v>
      </c>
      <c r="J22" s="28" t="s">
        <v>28</v>
      </c>
      <c r="K22" s="21" t="s">
        <v>28</v>
      </c>
      <c r="L22" s="14">
        <v>40</v>
      </c>
      <c r="M22" s="144">
        <f>E22*F22*H22*L22</f>
        <v>0</v>
      </c>
      <c r="N22" s="145">
        <f>E22*F22*I22*L22</f>
        <v>0</v>
      </c>
    </row>
    <row r="23" spans="2:14" ht="15">
      <c r="B23" s="60"/>
      <c r="C23" s="4"/>
      <c r="D23" s="4"/>
      <c r="E23" s="61"/>
      <c r="F23" s="61"/>
      <c r="G23" s="62"/>
      <c r="H23" s="62"/>
      <c r="I23" s="62"/>
      <c r="J23" s="62"/>
      <c r="K23" s="62"/>
      <c r="L23" s="62"/>
      <c r="M23" s="63"/>
      <c r="N23" s="64"/>
    </row>
    <row r="24" spans="2:14" ht="15">
      <c r="B24" s="60"/>
      <c r="C24" s="4"/>
      <c r="D24" s="4"/>
      <c r="E24" s="61"/>
      <c r="F24" s="61"/>
      <c r="G24" s="62"/>
      <c r="H24" s="62"/>
      <c r="I24" s="65"/>
      <c r="L24" s="62"/>
      <c r="M24" s="63"/>
      <c r="N24" s="64"/>
    </row>
    <row r="25" spans="2:14" ht="15">
      <c r="B25" s="60"/>
      <c r="C25" s="4"/>
      <c r="D25" s="4"/>
      <c r="E25" s="61"/>
      <c r="F25" s="61"/>
      <c r="G25" s="62"/>
      <c r="H25" s="62"/>
      <c r="I25" s="65"/>
      <c r="K25" s="72"/>
      <c r="L25" s="62"/>
      <c r="M25" s="63"/>
      <c r="N25" s="64"/>
    </row>
    <row r="26" spans="2:14" ht="15.75" thickBot="1">
      <c r="B26" s="75"/>
      <c r="C26" s="66"/>
      <c r="D26" s="66"/>
      <c r="E26" s="67"/>
      <c r="F26" s="67"/>
      <c r="G26" s="68"/>
      <c r="H26" s="68"/>
      <c r="I26" s="76"/>
      <c r="J26" s="77"/>
      <c r="K26" s="78"/>
      <c r="L26" s="68"/>
      <c r="M26" s="69"/>
      <c r="N26" s="70"/>
    </row>
    <row r="27" spans="2:14" ht="15.75" thickBot="1">
      <c r="B27" s="159"/>
      <c r="C27" s="159"/>
      <c r="D27" s="98"/>
      <c r="E27" s="99"/>
      <c r="F27" s="99"/>
      <c r="G27" s="96"/>
      <c r="H27" s="96"/>
      <c r="I27" s="100"/>
      <c r="J27" s="101"/>
      <c r="K27" s="102"/>
      <c r="L27" s="96"/>
      <c r="M27" s="97"/>
      <c r="N27" s="103"/>
    </row>
    <row r="28" spans="2:14" ht="35.450000000000003" customHeight="1" thickBot="1">
      <c r="B28" s="129" t="s">
        <v>34</v>
      </c>
      <c r="C28" s="130"/>
      <c r="D28" s="4"/>
      <c r="E28" s="61"/>
      <c r="F28" s="61"/>
      <c r="G28" s="62"/>
      <c r="H28" s="62"/>
      <c r="I28" s="62"/>
      <c r="J28" s="62"/>
      <c r="K28" s="62"/>
      <c r="L28" s="62"/>
      <c r="M28" s="63"/>
      <c r="N28" s="79"/>
    </row>
    <row r="29" spans="2:14" ht="15" customHeight="1">
      <c r="B29" s="1" t="s">
        <v>35</v>
      </c>
      <c r="C29" s="4"/>
      <c r="D29" s="4"/>
      <c r="E29" s="82" t="s">
        <v>12</v>
      </c>
      <c r="F29" s="4"/>
      <c r="G29" s="4"/>
      <c r="H29" s="4"/>
      <c r="I29" s="4"/>
      <c r="J29" s="4"/>
      <c r="K29" s="72" t="s">
        <v>13</v>
      </c>
      <c r="L29" s="4"/>
      <c r="M29" s="2"/>
      <c r="N29" s="2"/>
    </row>
    <row r="30" spans="2:14" ht="15" customHeight="1" thickBot="1">
      <c r="B30" s="3"/>
      <c r="C30" s="4"/>
      <c r="D30" s="4"/>
      <c r="E30" s="83" t="s">
        <v>14</v>
      </c>
      <c r="F30" s="4"/>
      <c r="G30" s="4"/>
      <c r="H30" s="4"/>
      <c r="I30" s="4"/>
      <c r="J30" s="4"/>
      <c r="K30" s="4"/>
      <c r="L30" s="4"/>
      <c r="M30" s="2"/>
      <c r="N30" s="2"/>
    </row>
    <row r="31" spans="2:14" ht="26.1" customHeight="1">
      <c r="B31" s="7" t="s">
        <v>15</v>
      </c>
      <c r="C31" s="8"/>
      <c r="D31" s="8"/>
      <c r="E31" s="81"/>
      <c r="F31" s="8"/>
      <c r="G31" s="8"/>
      <c r="H31" s="160" t="s">
        <v>36</v>
      </c>
      <c r="I31" s="160"/>
      <c r="J31" s="155" t="s">
        <v>17</v>
      </c>
      <c r="K31" s="156"/>
      <c r="L31" s="9"/>
      <c r="M31" s="161" t="s">
        <v>18</v>
      </c>
      <c r="N31" s="161"/>
    </row>
    <row r="32" spans="2:14" ht="51" customHeight="1" thickBot="1">
      <c r="B32" s="10"/>
      <c r="C32" s="11"/>
      <c r="D32" s="12"/>
      <c r="E32" s="43" t="s">
        <v>19</v>
      </c>
      <c r="F32" s="9" t="s">
        <v>37</v>
      </c>
      <c r="G32" s="30" t="s">
        <v>38</v>
      </c>
      <c r="H32" s="9" t="s">
        <v>39</v>
      </c>
      <c r="I32" s="23" t="s">
        <v>23</v>
      </c>
      <c r="J32" s="23" t="s">
        <v>22</v>
      </c>
      <c r="K32" s="23" t="s">
        <v>23</v>
      </c>
      <c r="L32" s="9" t="s">
        <v>24</v>
      </c>
      <c r="M32" s="13" t="s">
        <v>22</v>
      </c>
      <c r="N32" s="34" t="s">
        <v>40</v>
      </c>
    </row>
    <row r="33" spans="2:14" ht="16.7" customHeight="1" thickBot="1">
      <c r="B33" s="13" t="s">
        <v>41</v>
      </c>
      <c r="C33" s="136" t="s">
        <v>42</v>
      </c>
      <c r="D33" s="41"/>
      <c r="E33" s="87">
        <v>0</v>
      </c>
      <c r="F33" s="42">
        <v>8</v>
      </c>
      <c r="G33" s="31">
        <v>8</v>
      </c>
      <c r="H33" s="32">
        <v>0.45</v>
      </c>
      <c r="I33" s="29" t="s">
        <v>28</v>
      </c>
      <c r="J33" s="32">
        <v>0.45</v>
      </c>
      <c r="K33" s="29" t="s">
        <v>28</v>
      </c>
      <c r="L33" s="27">
        <v>40</v>
      </c>
      <c r="M33" s="29" t="s">
        <v>43</v>
      </c>
      <c r="N33" s="146">
        <f>E33*(F33+G33)*H33*L33</f>
        <v>0</v>
      </c>
    </row>
    <row r="34" spans="2:14" ht="16.7" customHeight="1" thickBot="1">
      <c r="B34" s="13"/>
      <c r="C34" s="136" t="s">
        <v>33</v>
      </c>
      <c r="D34" s="41"/>
      <c r="E34" s="87">
        <v>0</v>
      </c>
      <c r="F34" s="42">
        <v>8</v>
      </c>
      <c r="G34" s="29" t="s">
        <v>28</v>
      </c>
      <c r="H34" s="32">
        <v>0.45</v>
      </c>
      <c r="I34" s="29" t="s">
        <v>28</v>
      </c>
      <c r="J34" s="32">
        <v>0.45</v>
      </c>
      <c r="K34" s="29" t="s">
        <v>28</v>
      </c>
      <c r="L34" s="27">
        <v>40</v>
      </c>
      <c r="M34" s="29" t="s">
        <v>43</v>
      </c>
      <c r="N34" s="146">
        <f>E34*F34*H34*L34</f>
        <v>0</v>
      </c>
    </row>
    <row r="35" spans="2:14" ht="16.7" customHeight="1" thickBot="1">
      <c r="B35" s="13" t="s">
        <v>44</v>
      </c>
      <c r="C35" s="134" t="s">
        <v>42</v>
      </c>
      <c r="D35" s="44"/>
      <c r="E35" s="87">
        <v>0</v>
      </c>
      <c r="F35" s="42">
        <v>8</v>
      </c>
      <c r="G35" s="31">
        <v>8</v>
      </c>
      <c r="H35" s="32">
        <v>0.45</v>
      </c>
      <c r="I35" s="29" t="s">
        <v>28</v>
      </c>
      <c r="J35" s="32">
        <v>0.45</v>
      </c>
      <c r="K35" s="29" t="s">
        <v>28</v>
      </c>
      <c r="L35" s="22">
        <v>40</v>
      </c>
      <c r="M35" s="29" t="s">
        <v>43</v>
      </c>
      <c r="N35" s="146">
        <f>E35*(F35+G35)*H35*L35</f>
        <v>0</v>
      </c>
    </row>
    <row r="36" spans="2:14" ht="16.7" customHeight="1" thickBot="1">
      <c r="B36" s="13"/>
      <c r="C36" s="135" t="s">
        <v>33</v>
      </c>
      <c r="D36" s="45"/>
      <c r="E36" s="87">
        <v>0</v>
      </c>
      <c r="F36" s="42">
        <v>8</v>
      </c>
      <c r="G36" s="29" t="s">
        <v>28</v>
      </c>
      <c r="H36" s="32">
        <v>0.45</v>
      </c>
      <c r="I36" s="29" t="s">
        <v>28</v>
      </c>
      <c r="J36" s="32">
        <v>0.45</v>
      </c>
      <c r="K36" s="29" t="s">
        <v>28</v>
      </c>
      <c r="L36" s="22">
        <v>40</v>
      </c>
      <c r="M36" s="29" t="s">
        <v>43</v>
      </c>
      <c r="N36" s="146">
        <f>E36*F36*H36*L36</f>
        <v>0</v>
      </c>
    </row>
    <row r="37" spans="2:14" ht="31.7" customHeight="1">
      <c r="B37" s="84"/>
      <c r="C37" s="85"/>
      <c r="D37" s="86"/>
      <c r="N37" s="147">
        <f>SUM(N33:N36)</f>
        <v>0</v>
      </c>
    </row>
    <row r="38" spans="2:14" ht="12" customHeight="1">
      <c r="B38" s="84"/>
      <c r="C38" s="85"/>
      <c r="D38" s="86"/>
      <c r="N38" s="133"/>
    </row>
    <row r="39" spans="2:14" ht="12" customHeight="1">
      <c r="B39" s="84"/>
      <c r="C39" s="85"/>
      <c r="D39" s="86"/>
      <c r="N39" s="133"/>
    </row>
    <row r="40" spans="2:14" ht="12" customHeight="1">
      <c r="B40" s="84"/>
      <c r="C40" s="85"/>
      <c r="D40" s="86"/>
      <c r="N40" s="133"/>
    </row>
    <row r="41" spans="2:14" ht="12" customHeight="1">
      <c r="B41" s="84"/>
      <c r="C41" s="85"/>
      <c r="D41" s="86"/>
      <c r="N41" s="133"/>
    </row>
    <row r="42" spans="2:14" ht="16.7" customHeight="1" thickBot="1">
      <c r="B42" s="89"/>
      <c r="C42" s="90"/>
      <c r="D42" s="91"/>
      <c r="E42" s="92"/>
      <c r="F42" s="93"/>
      <c r="G42" s="94"/>
      <c r="H42" s="95"/>
      <c r="I42" s="94"/>
      <c r="J42" s="95"/>
      <c r="K42" s="94"/>
      <c r="L42" s="96"/>
      <c r="M42" s="94"/>
      <c r="N42" s="97"/>
    </row>
    <row r="43" spans="2:14" ht="33.950000000000003" customHeight="1" thickBot="1">
      <c r="B43" s="141" t="s">
        <v>45</v>
      </c>
      <c r="C43" s="142"/>
      <c r="D43" s="4"/>
      <c r="E43" s="4"/>
      <c r="F43" s="4"/>
      <c r="G43" s="4"/>
      <c r="H43" s="4"/>
      <c r="I43" s="4"/>
      <c r="J43" s="4"/>
      <c r="L43" s="4"/>
      <c r="M43" s="2"/>
      <c r="N43" s="73"/>
    </row>
    <row r="44" spans="2:14">
      <c r="B44" s="1" t="s">
        <v>46</v>
      </c>
      <c r="C44" s="4"/>
      <c r="D44" s="4"/>
      <c r="E44" s="82" t="s">
        <v>12</v>
      </c>
      <c r="F44" s="4"/>
      <c r="G44" s="4"/>
      <c r="H44" s="4"/>
      <c r="I44" s="4"/>
      <c r="J44" s="4"/>
      <c r="K44" s="72" t="s">
        <v>13</v>
      </c>
      <c r="L44" s="4"/>
      <c r="M44" s="2"/>
      <c r="N44" s="2"/>
    </row>
    <row r="45" spans="2:14" ht="15" thickBot="1">
      <c r="B45" s="2"/>
      <c r="C45" s="4"/>
      <c r="D45" s="4"/>
      <c r="E45" s="83" t="s">
        <v>14</v>
      </c>
      <c r="F45" s="4"/>
      <c r="G45" s="4"/>
      <c r="H45" s="4"/>
      <c r="I45" s="4"/>
      <c r="J45" s="4"/>
      <c r="L45" s="4"/>
      <c r="M45" s="2"/>
      <c r="N45" s="2"/>
    </row>
    <row r="46" spans="2:14" ht="39.4" customHeight="1">
      <c r="B46" s="7" t="s">
        <v>15</v>
      </c>
      <c r="C46" s="8"/>
      <c r="D46" s="8"/>
      <c r="E46" s="81"/>
      <c r="F46" s="8"/>
      <c r="G46" s="8"/>
      <c r="H46" s="157" t="s">
        <v>47</v>
      </c>
      <c r="I46" s="158"/>
      <c r="J46" s="155" t="s">
        <v>17</v>
      </c>
      <c r="K46" s="156"/>
      <c r="L46" s="9"/>
      <c r="M46" s="153" t="s">
        <v>18</v>
      </c>
      <c r="N46" s="154"/>
    </row>
    <row r="47" spans="2:14" ht="39" thickBot="1">
      <c r="B47" s="10"/>
      <c r="C47" s="11"/>
      <c r="D47" s="12"/>
      <c r="E47" s="43" t="s">
        <v>19</v>
      </c>
      <c r="F47" s="9" t="s">
        <v>37</v>
      </c>
      <c r="G47" s="30" t="s">
        <v>38</v>
      </c>
      <c r="H47" s="9" t="s">
        <v>39</v>
      </c>
      <c r="I47" s="23" t="s">
        <v>23</v>
      </c>
      <c r="J47" s="23" t="s">
        <v>22</v>
      </c>
      <c r="K47" s="23" t="s">
        <v>23</v>
      </c>
      <c r="L47" s="9" t="s">
        <v>24</v>
      </c>
      <c r="M47" s="13" t="s">
        <v>22</v>
      </c>
      <c r="N47" s="34" t="s">
        <v>40</v>
      </c>
    </row>
    <row r="48" spans="2:14" ht="15.75" thickBot="1">
      <c r="B48" s="13" t="s">
        <v>41</v>
      </c>
      <c r="C48" s="137" t="s">
        <v>42</v>
      </c>
      <c r="D48" s="41"/>
      <c r="E48" s="87">
        <v>0</v>
      </c>
      <c r="F48" s="42">
        <v>8</v>
      </c>
      <c r="G48" s="31">
        <v>8</v>
      </c>
      <c r="H48" s="32">
        <v>0.45</v>
      </c>
      <c r="I48" s="29" t="s">
        <v>28</v>
      </c>
      <c r="J48" s="32">
        <v>0.45</v>
      </c>
      <c r="K48" s="29" t="s">
        <v>28</v>
      </c>
      <c r="L48" s="27">
        <v>40</v>
      </c>
      <c r="M48" s="29" t="s">
        <v>43</v>
      </c>
      <c r="N48" s="146">
        <f>E48*(F48+G48)*H48*L48</f>
        <v>0</v>
      </c>
    </row>
    <row r="49" spans="2:14" ht="15.75" thickBot="1">
      <c r="B49" s="13"/>
      <c r="C49" s="138" t="s">
        <v>33</v>
      </c>
      <c r="D49" s="41"/>
      <c r="E49" s="87">
        <v>0</v>
      </c>
      <c r="F49" s="42">
        <v>8</v>
      </c>
      <c r="G49" s="29" t="s">
        <v>28</v>
      </c>
      <c r="H49" s="32">
        <v>0.45</v>
      </c>
      <c r="I49" s="29" t="s">
        <v>28</v>
      </c>
      <c r="J49" s="32">
        <v>0.45</v>
      </c>
      <c r="K49" s="29" t="s">
        <v>28</v>
      </c>
      <c r="L49" s="27">
        <v>40</v>
      </c>
      <c r="M49" s="29" t="s">
        <v>43</v>
      </c>
      <c r="N49" s="146">
        <f>E49*F49*H49*L49</f>
        <v>0</v>
      </c>
    </row>
    <row r="50" spans="2:14" ht="15.75" thickBot="1">
      <c r="B50" s="13" t="s">
        <v>44</v>
      </c>
      <c r="C50" s="139" t="s">
        <v>42</v>
      </c>
      <c r="D50" s="44"/>
      <c r="E50" s="87">
        <v>0</v>
      </c>
      <c r="F50" s="42">
        <v>8</v>
      </c>
      <c r="G50" s="31">
        <v>8</v>
      </c>
      <c r="H50" s="32">
        <v>0.45</v>
      </c>
      <c r="I50" s="29" t="s">
        <v>28</v>
      </c>
      <c r="J50" s="32">
        <v>0.45</v>
      </c>
      <c r="K50" s="29" t="s">
        <v>28</v>
      </c>
      <c r="L50" s="22">
        <v>40</v>
      </c>
      <c r="M50" s="29" t="s">
        <v>43</v>
      </c>
      <c r="N50" s="146">
        <f>E50*(F50+G50)*H50*L50</f>
        <v>0</v>
      </c>
    </row>
    <row r="51" spans="2:14" ht="15.75" thickBot="1">
      <c r="B51" s="13"/>
      <c r="C51" s="140" t="s">
        <v>33</v>
      </c>
      <c r="D51" s="45"/>
      <c r="E51" s="87">
        <v>0</v>
      </c>
      <c r="F51" s="42">
        <v>8</v>
      </c>
      <c r="G51" s="29" t="s">
        <v>28</v>
      </c>
      <c r="H51" s="32">
        <v>0.45</v>
      </c>
      <c r="I51" s="29" t="s">
        <v>28</v>
      </c>
      <c r="J51" s="32">
        <v>0.45</v>
      </c>
      <c r="K51" s="29" t="s">
        <v>28</v>
      </c>
      <c r="L51" s="22">
        <v>40</v>
      </c>
      <c r="M51" s="29" t="s">
        <v>43</v>
      </c>
      <c r="N51" s="146">
        <f>E51*F51*H51*L51</f>
        <v>0</v>
      </c>
    </row>
    <row r="52" spans="2:14" ht="33.75" customHeight="1">
      <c r="B52" s="2"/>
      <c r="C52" s="4"/>
      <c r="D52" s="4"/>
      <c r="E52"/>
      <c r="F52"/>
      <c r="G52"/>
      <c r="H52"/>
      <c r="I52"/>
      <c r="J52"/>
      <c r="K52"/>
      <c r="L52" s="5"/>
      <c r="M52" s="6"/>
      <c r="N52" s="148">
        <f>SUM(N48:N51)</f>
        <v>0</v>
      </c>
    </row>
    <row r="53" spans="2:14">
      <c r="B53" s="80"/>
      <c r="C53" s="4"/>
      <c r="D53" s="4"/>
      <c r="E53" s="4"/>
      <c r="F53" s="4"/>
      <c r="G53" s="4"/>
      <c r="H53" s="4"/>
      <c r="I53" s="4"/>
      <c r="J53" s="4"/>
      <c r="L53" s="4"/>
      <c r="M53" s="2"/>
      <c r="N53" s="2"/>
    </row>
    <row r="54" spans="2:14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</row>
    <row r="57" spans="2:14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>
      <c r="L60" s="2"/>
      <c r="M60" s="2"/>
      <c r="N60" s="2"/>
    </row>
    <row r="61" spans="2:14">
      <c r="L61" s="2"/>
      <c r="M61" s="2"/>
      <c r="N61" s="2"/>
    </row>
    <row r="62" spans="2:14">
      <c r="J62" s="110"/>
      <c r="L62" s="2"/>
      <c r="M62" s="2"/>
      <c r="N62" s="2"/>
    </row>
    <row r="63" spans="2:14">
      <c r="J63" s="115"/>
      <c r="L63" s="2"/>
      <c r="M63" s="2"/>
      <c r="N63" s="2"/>
    </row>
    <row r="64" spans="2:14">
      <c r="J64" s="80"/>
      <c r="L64" s="2"/>
      <c r="M64" s="2"/>
      <c r="N64" s="2"/>
    </row>
    <row r="65" spans="2:14">
      <c r="J65" s="123"/>
      <c r="L65" s="2"/>
      <c r="M65" s="2"/>
      <c r="N65" s="2"/>
    </row>
    <row r="66" spans="2:14">
      <c r="J66" s="125"/>
      <c r="K66" s="126"/>
      <c r="L66" s="2"/>
      <c r="M66" s="2"/>
      <c r="N66" s="2"/>
    </row>
    <row r="67" spans="2:14">
      <c r="J67" s="2"/>
      <c r="L67" s="2"/>
      <c r="M67" s="2"/>
      <c r="N67" s="2"/>
    </row>
    <row r="68" spans="2:14">
      <c r="J68" s="2"/>
      <c r="K68" s="2"/>
      <c r="L68" s="2"/>
      <c r="M68" s="2"/>
      <c r="N68" s="2"/>
    </row>
    <row r="69" spans="2:1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spans="2:14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spans="2:14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2:1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2:14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2:1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2:1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2:14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2:14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2:14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2:14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2:14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2:14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2:14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2:14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2:14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2:14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2:14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2:1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2:14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2:14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2:14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spans="2:14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2:14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2:1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2:14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2:14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2:14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spans="2:14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spans="2:14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spans="2:1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spans="2:14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spans="2:14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spans="2:14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spans="2:14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spans="2:14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spans="2:14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spans="2:14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spans="2:14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spans="2:14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spans="2:14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2:14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2:14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spans="2:14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spans="2:14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2:14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2:14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2:14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2:14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2:14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2:14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2:14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2:14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2:14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2:14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2:14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2:14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2:14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</sheetData>
  <sheetProtection selectLockedCells="1" selectUnlockedCells="1"/>
  <mergeCells count="14">
    <mergeCell ref="B27:C27"/>
    <mergeCell ref="H16:I16"/>
    <mergeCell ref="J16:K16"/>
    <mergeCell ref="M16:N16"/>
    <mergeCell ref="H31:I31"/>
    <mergeCell ref="J31:K31"/>
    <mergeCell ref="M31:N31"/>
    <mergeCell ref="E4:F4"/>
    <mergeCell ref="F6:I6"/>
    <mergeCell ref="G9:I9"/>
    <mergeCell ref="G10:I10"/>
    <mergeCell ref="M46:N46"/>
    <mergeCell ref="J46:K46"/>
    <mergeCell ref="H46:I46"/>
  </mergeCells>
  <pageMargins left="0.31496062992125984" right="0.19685039370078741" top="0.15748031496062992" bottom="0.15748031496062992" header="0.11811023622047245" footer="0.11811023622047245"/>
  <pageSetup paperSize="9" scale="65" orientation="landscape" r:id="rId1"/>
  <headerFooter>
    <oddFooter>&amp;RPagina &amp;P van &amp;N</oddFooter>
  </headerFooter>
  <rowBreaks count="1" manualBreakCount="1">
    <brk id="4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9c5cd-1cc4-4190-bee7-a9740d718793" xsi:nil="true"/>
    <lcf76f155ced4ddcb4097134ff3c332f xmlns="388e44bc-bac8-48db-8dd3-103e94bd7386">
      <Terms xmlns="http://schemas.microsoft.com/office/infopath/2007/PartnerControls"/>
    </lcf76f155ced4ddcb4097134ff3c332f>
    <SharedWithUsers xmlns="2b2f75d2-4616-4d04-a794-44e089d363bb">
      <UserInfo>
        <DisplayName>Verlinde, Bob</DisplayName>
        <AccountId>443</AccountId>
        <AccountType/>
      </UserInfo>
      <UserInfo>
        <DisplayName>Verbarendse, Ingrid</DisplayName>
        <AccountId>39</AccountId>
        <AccountType/>
      </UserInfo>
      <UserInfo>
        <DisplayName>Starrevelt, Ingrid</DisplayName>
        <AccountId>331</AccountId>
        <AccountType/>
      </UserInfo>
      <UserInfo>
        <DisplayName>Wagtmans-Devue, Marcella</DisplayName>
        <AccountId>237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260A020802354EB10DA86EE5C0EA6D" ma:contentTypeVersion="15" ma:contentTypeDescription="Een nieuw document maken." ma:contentTypeScope="" ma:versionID="2e90b357b8a68fb92b490462ab783715">
  <xsd:schema xmlns:xsd="http://www.w3.org/2001/XMLSchema" xmlns:xs="http://www.w3.org/2001/XMLSchema" xmlns:p="http://schemas.microsoft.com/office/2006/metadata/properties" xmlns:ns2="388e44bc-bac8-48db-8dd3-103e94bd7386" xmlns:ns3="2b2f75d2-4616-4d04-a794-44e089d363bb" xmlns:ns4="c149c5cd-1cc4-4190-bee7-a9740d718793" targetNamespace="http://schemas.microsoft.com/office/2006/metadata/properties" ma:root="true" ma:fieldsID="6a42eaa421621db534a7aa9bdbb09f55" ns2:_="" ns3:_="" ns4:_="">
    <xsd:import namespace="388e44bc-bac8-48db-8dd3-103e94bd7386"/>
    <xsd:import namespace="2b2f75d2-4616-4d04-a794-44e089d363bb"/>
    <xsd:import namespace="c149c5cd-1cc4-4190-bee7-a9740d7187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e44bc-bac8-48db-8dd3-103e94bd73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5777d195-9222-4479-a343-410f6051b2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2f75d2-4616-4d04-a794-44e089d363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9c5cd-1cc4-4190-bee7-a9740d71879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332bd8a-67e0-4f9a-ae81-3ecb31fe70e4}" ma:internalName="TaxCatchAll" ma:showField="CatchAllData" ma:web="2b2f75d2-4616-4d04-a794-44e089d363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5777d195-9222-4479-a343-410f6051b2cd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77CD2E-A9DE-4FD8-B430-0B7353D932EB}"/>
</file>

<file path=customXml/itemProps2.xml><?xml version="1.0" encoding="utf-8"?>
<ds:datastoreItem xmlns:ds="http://schemas.openxmlformats.org/officeDocument/2006/customXml" ds:itemID="{4D5C48D9-BC95-4D3D-82C4-47538E1C0DD3}"/>
</file>

<file path=customXml/itemProps3.xml><?xml version="1.0" encoding="utf-8"?>
<ds:datastoreItem xmlns:ds="http://schemas.openxmlformats.org/officeDocument/2006/customXml" ds:itemID="{79DFC3EC-17FD-41F6-B3CB-688F6F471FF6}"/>
</file>

<file path=customXml/itemProps4.xml><?xml version="1.0" encoding="utf-8"?>
<ds:datastoreItem xmlns:ds="http://schemas.openxmlformats.org/officeDocument/2006/customXml" ds:itemID="{8704367A-0FFC-42DE-BB68-1481332ABB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Gouda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ond495</dc:creator>
  <cp:keywords/>
  <dc:description/>
  <cp:lastModifiedBy>Marcella Wagtmans</cp:lastModifiedBy>
  <cp:revision/>
  <dcterms:created xsi:type="dcterms:W3CDTF">2017-06-22T08:04:12Z</dcterms:created>
  <dcterms:modified xsi:type="dcterms:W3CDTF">2026-06-24T11:40:42Z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0x010100FF260A020802354EB10DA86EE5C0EA6D</vt:lpwstr>
  </property>
  <property fmtid="{D5CDD505-2E9C-101B-9397-08002B2CF9AE}" pid="3" name="MediaServiceImageTags">
    <vt:lpwstr/>
  </property>
</Properties>
</file>